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D\Nam 2025\NQ đinh muc chi thuong xuyen nam 2026- VL\Du thao sau khi tong hop y kien\"/>
    </mc:Choice>
  </mc:AlternateContent>
  <bookViews>
    <workbookView xWindow="0" yWindow="0" windowWidth="15345" windowHeight="4035"/>
  </bookViews>
  <sheets>
    <sheet name="Sheet1" sheetId="1" r:id="rId1"/>
  </sheets>
  <definedNames>
    <definedName name="dieu_5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C54" i="1"/>
  <c r="C53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16" i="1" l="1"/>
  <c r="C17" i="1"/>
  <c r="C18" i="1"/>
  <c r="C19" i="1"/>
  <c r="C20" i="1"/>
  <c r="C21" i="1"/>
  <c r="C22" i="1"/>
  <c r="C23" i="1"/>
  <c r="C24" i="1"/>
  <c r="C25" i="1"/>
  <c r="C6" i="1"/>
  <c r="C7" i="1"/>
  <c r="C8" i="1"/>
  <c r="C9" i="1"/>
  <c r="C10" i="1"/>
  <c r="C11" i="1"/>
  <c r="C12" i="1"/>
  <c r="C13" i="1"/>
  <c r="C14" i="1"/>
  <c r="C15" i="1"/>
  <c r="C5" i="1"/>
  <c r="F6" i="1"/>
  <c r="F7" i="1"/>
  <c r="F9" i="1"/>
  <c r="F10" i="1"/>
  <c r="F11" i="1"/>
  <c r="F12" i="1"/>
  <c r="F13" i="1"/>
  <c r="F5" i="1"/>
</calcChain>
</file>

<file path=xl/sharedStrings.xml><?xml version="1.0" encoding="utf-8"?>
<sst xmlns="http://schemas.openxmlformats.org/spreadsheetml/2006/main" count="80" uniqueCount="52">
  <si>
    <t>Theo NQ 09/2021/NQ-HĐND</t>
  </si>
  <si>
    <t>Tỉnh</t>
  </si>
  <si>
    <t>Theo dự thảo NQ</t>
  </si>
  <si>
    <t>xã</t>
  </si>
  <si>
    <t>Tổng</t>
  </si>
  <si>
    <t xml:space="preserve"> - Vùng đặc biệt khó khăn</t>
  </si>
  <si>
    <t xml:space="preserve"> - Đô thị</t>
  </si>
  <si>
    <t xml:space="preserve"> - Vùng khác còn lại</t>
  </si>
  <si>
    <t>Ghi chú</t>
  </si>
  <si>
    <t>Nội dung</t>
  </si>
  <si>
    <t>Tiêu chí bổ sung cho các xã có Trung tâm chính trị</t>
  </si>
  <si>
    <t>Theo quy định phân bổ kp cho đơn vị sự nghiệp</t>
  </si>
  <si>
    <t>Huyện + xã</t>
  </si>
  <si>
    <t>STT</t>
  </si>
  <si>
    <t xml:space="preserve"> Chi sự nghiệp y tế, dân số, gia đình</t>
  </si>
  <si>
    <t>Tiêu chí, định mức phân bổ chi quản lý hành chính</t>
  </si>
  <si>
    <t>Dưới 05 biên chế</t>
  </si>
  <si>
    <t>Từ 05 đến dưới 10 biên chế</t>
  </si>
  <si>
    <t>Từ 10 đến dưới 20 biên chế</t>
  </si>
  <si>
    <t>Từ 20 đến dưới 30 biên chế</t>
  </si>
  <si>
    <t>Từ 30 biên chế trở lên</t>
  </si>
  <si>
    <t>Dưới 20 biên chế</t>
  </si>
  <si>
    <t>Từ 20 đến 40 biên chế</t>
  </si>
  <si>
    <t>Từ 40 biên chế trở lên</t>
  </si>
  <si>
    <t>Công chức, chuyên trách</t>
  </si>
  <si>
    <t>Những người hoạt động không chuyên trách</t>
  </si>
  <si>
    <t>5. Tiêu chí, định mức phân bổ chi sự nghiệp văn hóa - thông tin</t>
  </si>
  <si>
    <t>Tiêu chí bổ sung cho các xã có Trung tâm VH</t>
  </si>
  <si>
    <t>Phân bổ cho TTVH xã theo định mức ĐVSNCL</t>
  </si>
  <si>
    <t>Tiêu chí, định mức phân bổ chi sự nghiệp phát thanh, truyền hình, thông tấn</t>
  </si>
  <si>
    <t>Tiêu chí, định mức phân bổ chi sự nghiệp thể dục thể thao</t>
  </si>
  <si>
    <t>Định mức phân bổ cho cấp xã giảm do giảm hoạt động của Đài truyền thanh cấp huyện</t>
  </si>
  <si>
    <t>Định mức phân bổ cho cấp xã giảm do giảm hoạt động thể thao cấp huyện</t>
  </si>
  <si>
    <t>Tiêu chí, định mức phân bổ chi bảo đảm xã hội</t>
  </si>
  <si>
    <t>Định mức phân bổ cho xã bằng mức quy định tại NQ 09/2021/NQ-HĐND do chuyển nhiệm vụ của huyện về xã</t>
  </si>
  <si>
    <t>Tiêu chí, định mức phân bổ chi quốc phòng</t>
  </si>
  <si>
    <t>Chi sự nghiệp ĐT</t>
  </si>
  <si>
    <t>Tiêu chí, định mức phân bổ chi an ninh, trật tự, an toàn xã hội</t>
  </si>
  <si>
    <t>Định mức phân bổ chi hoạt động kinh tế</t>
  </si>
  <si>
    <t>Định mức phân bổ cấp xã giảm khoảng 30% so NQ 09/2021/NQ-HĐND để chi theo tiêu chí bổ sung cho các xã nội ô</t>
  </si>
  <si>
    <t>Tiêu chí, định mức phân bổ chi sự nghiệp bảo vệ môi trường</t>
  </si>
  <si>
    <t>40%</t>
  </si>
  <si>
    <t>60%</t>
  </si>
  <si>
    <t>Tăng cấp tỉnh do Chuyển TT GDNN-GDTX về tỉnh, tổng chi  giảm để chi cho TT. BDCT xã</t>
  </si>
  <si>
    <t xml:space="preserve">Tiêu chí bổ sung cho các xã </t>
  </si>
  <si>
    <t>Lấy theo mức của Tỉnh Trà Vinh (bao gồm mua sắm trang thiết bị làm việc, máy móc dùng chung)</t>
  </si>
  <si>
    <t>Định mức phân bổ cho cấp xã giảm so NQ 09/2021/NQ-HĐND do dành kp phân bổ thêm cho các xã có TTVH</t>
  </si>
  <si>
    <t>Tăng 2 triệu/biên chế</t>
  </si>
  <si>
    <t>Tăng 30 triệu đồng/xã (bằng 2,5 lần mức cũ) Do quy mô xã lớn hơn, dân số đông hơn</t>
  </si>
  <si>
    <t>Định mức phân bổ cấp tỉnh giữ nguyên theo NQ 09/2021/NQ-HĐND, định mức phân bổ cấp xã bằng cấp huyện + xã so NQ 09/2021/NQ-HĐND</t>
  </si>
  <si>
    <t>Đinh mức phân bổ cho xã cao gấp 2,5 lần định mức phân bổ cho huyện + xã theo NQ 09/2021/NQ-HĐND</t>
  </si>
  <si>
    <t>BẢN SO SÁNH (THUYẾT MINH)  ĐỊNH MỨC CHI THƯỜNG XUYÊN TẠI DỰ THẢO NQ SO NQ 09/2021/NQ-HĐND TỈNH VĨNH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</si>
</sst>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4" fontId="2" fillId="0" borderId="3" xfId="1" applyNumberFormat="1" applyFont="1" applyBorder="1" applyAlignment="1">
      <alignment horizontal="center"/>
    </xf>
    <xf numFmtId="0" fontId="2" fillId="0" borderId="6" xfId="0" applyFont="1" applyBorder="1"/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0" fontId="4" fillId="0" borderId="5" xfId="0" applyFont="1" applyBorder="1" applyAlignment="1"/>
    <xf numFmtId="0" fontId="4" fillId="0" borderId="1" xfId="0" applyFont="1" applyBorder="1"/>
    <xf numFmtId="164" fontId="2" fillId="0" borderId="1" xfId="1" applyNumberFormat="1" applyFont="1" applyBorder="1"/>
    <xf numFmtId="164" fontId="2" fillId="0" borderId="0" xfId="1" applyNumberFormat="1" applyFont="1"/>
    <xf numFmtId="0" fontId="4" fillId="0" borderId="1" xfId="0" applyFont="1" applyBorder="1" applyAlignment="1"/>
    <xf numFmtId="164" fontId="4" fillId="0" borderId="3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3" fillId="0" borderId="1" xfId="0" applyFont="1" applyBorder="1"/>
    <xf numFmtId="164" fontId="4" fillId="0" borderId="1" xfId="1" applyNumberFormat="1" applyFont="1" applyBorder="1"/>
    <xf numFmtId="49" fontId="2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horizontal="center"/>
    </xf>
    <xf numFmtId="164" fontId="2" fillId="0" borderId="0" xfId="0" applyNumberFormat="1" applyFont="1"/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ColWidth="53.85546875" defaultRowHeight="18.75" x14ac:dyDescent="0.3"/>
  <cols>
    <col min="1" max="1" width="6.28515625" style="1" customWidth="1"/>
    <col min="2" max="2" width="57.28515625" style="1" customWidth="1"/>
    <col min="3" max="3" width="18.28515625" style="19" customWidth="1"/>
    <col min="4" max="5" width="19.85546875" style="11" customWidth="1"/>
    <col min="6" max="6" width="19.85546875" style="2" customWidth="1"/>
    <col min="7" max="7" width="16.7109375" style="11" customWidth="1"/>
    <col min="8" max="8" width="16.42578125" style="11" customWidth="1"/>
    <col min="9" max="16384" width="53.85546875" style="1"/>
  </cols>
  <sheetData>
    <row r="1" spans="1:9" ht="24" customHeight="1" x14ac:dyDescent="0.3">
      <c r="A1" s="35" t="s">
        <v>51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36" t="s">
        <v>13</v>
      </c>
      <c r="B2" s="41" t="s">
        <v>9</v>
      </c>
      <c r="C2" s="38" t="s">
        <v>0</v>
      </c>
      <c r="D2" s="39"/>
      <c r="E2" s="40"/>
      <c r="F2" s="38" t="s">
        <v>2</v>
      </c>
      <c r="G2" s="39"/>
      <c r="H2" s="40"/>
      <c r="I2" s="36" t="s">
        <v>8</v>
      </c>
    </row>
    <row r="3" spans="1:9" x14ac:dyDescent="0.3">
      <c r="A3" s="37"/>
      <c r="B3" s="42"/>
      <c r="C3" s="14" t="s">
        <v>4</v>
      </c>
      <c r="D3" s="14" t="s">
        <v>1</v>
      </c>
      <c r="E3" s="14" t="s">
        <v>12</v>
      </c>
      <c r="F3" s="13" t="s">
        <v>4</v>
      </c>
      <c r="G3" s="14" t="s">
        <v>1</v>
      </c>
      <c r="H3" s="14" t="s">
        <v>3</v>
      </c>
      <c r="I3" s="37"/>
    </row>
    <row r="4" spans="1:9" x14ac:dyDescent="0.3">
      <c r="A4" s="20">
        <v>1</v>
      </c>
      <c r="B4" s="16" t="s">
        <v>36</v>
      </c>
      <c r="C4" s="18"/>
      <c r="D4" s="10"/>
      <c r="E4" s="10"/>
      <c r="F4" s="4"/>
      <c r="G4" s="10"/>
      <c r="H4" s="10"/>
      <c r="I4" s="3"/>
    </row>
    <row r="5" spans="1:9" ht="22.5" customHeight="1" x14ac:dyDescent="0.3">
      <c r="A5" s="5"/>
      <c r="B5" s="8" t="s">
        <v>5</v>
      </c>
      <c r="C5" s="6">
        <f>D5+E5</f>
        <v>287000</v>
      </c>
      <c r="D5" s="10">
        <v>192300</v>
      </c>
      <c r="E5" s="10">
        <v>94700</v>
      </c>
      <c r="F5" s="12">
        <f>G5+H5</f>
        <v>273000</v>
      </c>
      <c r="G5" s="10">
        <v>263000</v>
      </c>
      <c r="H5" s="10">
        <v>10000</v>
      </c>
      <c r="I5" s="32" t="s">
        <v>43</v>
      </c>
    </row>
    <row r="6" spans="1:9" x14ac:dyDescent="0.3">
      <c r="A6" s="5"/>
      <c r="B6" s="8" t="s">
        <v>6</v>
      </c>
      <c r="C6" s="6">
        <f t="shared" ref="C6:C54" si="0">D6+E6</f>
        <v>129200</v>
      </c>
      <c r="D6" s="10">
        <v>86600</v>
      </c>
      <c r="E6" s="10">
        <v>42600</v>
      </c>
      <c r="F6" s="12">
        <f t="shared" ref="F6:F53" si="1">G6+H6</f>
        <v>122500</v>
      </c>
      <c r="G6" s="10">
        <v>118000</v>
      </c>
      <c r="H6" s="10">
        <v>4500</v>
      </c>
      <c r="I6" s="33"/>
    </row>
    <row r="7" spans="1:9" x14ac:dyDescent="0.3">
      <c r="A7" s="5"/>
      <c r="B7" s="9" t="s">
        <v>7</v>
      </c>
      <c r="C7" s="6">
        <f t="shared" si="0"/>
        <v>143500</v>
      </c>
      <c r="D7" s="10">
        <v>96100</v>
      </c>
      <c r="E7" s="10">
        <v>47400</v>
      </c>
      <c r="F7" s="12">
        <f t="shared" si="1"/>
        <v>136500</v>
      </c>
      <c r="G7" s="10">
        <v>131500</v>
      </c>
      <c r="H7" s="10">
        <v>5000</v>
      </c>
      <c r="I7" s="34"/>
    </row>
    <row r="8" spans="1:9" ht="75" x14ac:dyDescent="0.3">
      <c r="A8" s="3"/>
      <c r="B8" s="7" t="s">
        <v>10</v>
      </c>
      <c r="C8" s="6">
        <f t="shared" si="0"/>
        <v>0</v>
      </c>
      <c r="D8" s="10"/>
      <c r="E8" s="10"/>
      <c r="F8" s="12"/>
      <c r="G8" s="10"/>
      <c r="H8" s="15" t="s">
        <v>11</v>
      </c>
      <c r="I8" s="3"/>
    </row>
    <row r="9" spans="1:9" x14ac:dyDescent="0.3">
      <c r="A9" s="17">
        <v>2</v>
      </c>
      <c r="B9" s="17" t="s">
        <v>14</v>
      </c>
      <c r="C9" s="6">
        <f t="shared" si="0"/>
        <v>0</v>
      </c>
      <c r="D9" s="10"/>
      <c r="E9" s="10"/>
      <c r="F9" s="12">
        <f t="shared" si="1"/>
        <v>0</v>
      </c>
      <c r="G9" s="10"/>
      <c r="H9" s="10"/>
      <c r="I9" s="3"/>
    </row>
    <row r="10" spans="1:9" x14ac:dyDescent="0.3">
      <c r="A10" s="3"/>
      <c r="B10" s="8" t="s">
        <v>5</v>
      </c>
      <c r="C10" s="6">
        <f t="shared" si="0"/>
        <v>469100</v>
      </c>
      <c r="D10" s="10">
        <v>469100</v>
      </c>
      <c r="E10" s="10"/>
      <c r="F10" s="12">
        <f t="shared" si="1"/>
        <v>469100</v>
      </c>
      <c r="G10" s="10">
        <v>469100</v>
      </c>
      <c r="H10" s="10"/>
      <c r="I10" s="3"/>
    </row>
    <row r="11" spans="1:9" x14ac:dyDescent="0.3">
      <c r="A11" s="3"/>
      <c r="B11" s="8" t="s">
        <v>6</v>
      </c>
      <c r="C11" s="6">
        <f t="shared" si="0"/>
        <v>182700</v>
      </c>
      <c r="D11" s="10">
        <v>182700</v>
      </c>
      <c r="E11" s="10"/>
      <c r="F11" s="12">
        <f t="shared" si="1"/>
        <v>182700</v>
      </c>
      <c r="G11" s="10">
        <v>182700</v>
      </c>
      <c r="H11" s="10"/>
      <c r="I11" s="3"/>
    </row>
    <row r="12" spans="1:9" x14ac:dyDescent="0.3">
      <c r="A12" s="3"/>
      <c r="B12" s="9" t="s">
        <v>7</v>
      </c>
      <c r="C12" s="6">
        <f t="shared" si="0"/>
        <v>246900</v>
      </c>
      <c r="D12" s="10">
        <v>246900</v>
      </c>
      <c r="E12" s="10"/>
      <c r="F12" s="12">
        <f t="shared" si="1"/>
        <v>246900</v>
      </c>
      <c r="G12" s="10">
        <v>246900</v>
      </c>
      <c r="H12" s="10"/>
      <c r="I12" s="3"/>
    </row>
    <row r="13" spans="1:9" ht="44.25" customHeight="1" x14ac:dyDescent="0.3">
      <c r="A13" s="3"/>
      <c r="B13" s="7" t="s">
        <v>44</v>
      </c>
      <c r="C13" s="6">
        <f t="shared" si="0"/>
        <v>20000000</v>
      </c>
      <c r="D13" s="10"/>
      <c r="E13" s="10">
        <v>20000000</v>
      </c>
      <c r="F13" s="12">
        <f t="shared" si="1"/>
        <v>50000000</v>
      </c>
      <c r="G13" s="10"/>
      <c r="H13" s="10">
        <v>50000000</v>
      </c>
      <c r="I13" s="29" t="s">
        <v>48</v>
      </c>
    </row>
    <row r="14" spans="1:9" s="22" customFormat="1" ht="37.5" x14ac:dyDescent="0.3">
      <c r="A14" s="17">
        <v>3</v>
      </c>
      <c r="B14" s="23" t="s">
        <v>15</v>
      </c>
      <c r="C14" s="21">
        <f t="shared" si="0"/>
        <v>0</v>
      </c>
      <c r="D14" s="14"/>
      <c r="E14" s="14"/>
      <c r="F14" s="12">
        <f t="shared" si="1"/>
        <v>0</v>
      </c>
      <c r="G14" s="14"/>
      <c r="H14" s="14"/>
      <c r="I14" s="17"/>
    </row>
    <row r="15" spans="1:9" x14ac:dyDescent="0.3">
      <c r="A15" s="3"/>
      <c r="B15" s="24" t="s">
        <v>16</v>
      </c>
      <c r="C15" s="6">
        <f t="shared" si="0"/>
        <v>27000000</v>
      </c>
      <c r="D15" s="10">
        <v>27000000</v>
      </c>
      <c r="E15" s="10"/>
      <c r="F15" s="12">
        <f t="shared" si="1"/>
        <v>0</v>
      </c>
      <c r="G15" s="10"/>
      <c r="H15" s="10"/>
      <c r="I15" s="3"/>
    </row>
    <row r="16" spans="1:9" x14ac:dyDescent="0.3">
      <c r="A16" s="3"/>
      <c r="B16" s="24" t="s">
        <v>17</v>
      </c>
      <c r="C16" s="6">
        <f t="shared" si="0"/>
        <v>26500000</v>
      </c>
      <c r="D16" s="10">
        <v>26500000</v>
      </c>
      <c r="E16" s="10"/>
      <c r="F16" s="12">
        <f t="shared" si="1"/>
        <v>0</v>
      </c>
      <c r="G16" s="10"/>
      <c r="H16" s="10"/>
      <c r="I16" s="3"/>
    </row>
    <row r="17" spans="1:9" x14ac:dyDescent="0.3">
      <c r="A17" s="3"/>
      <c r="B17" s="24" t="s">
        <v>18</v>
      </c>
      <c r="C17" s="6">
        <f t="shared" si="0"/>
        <v>26000000</v>
      </c>
      <c r="D17" s="10">
        <v>26000000</v>
      </c>
      <c r="E17" s="10"/>
      <c r="F17" s="12">
        <f t="shared" si="1"/>
        <v>0</v>
      </c>
      <c r="G17" s="10"/>
      <c r="H17" s="10"/>
      <c r="I17" s="3"/>
    </row>
    <row r="18" spans="1:9" x14ac:dyDescent="0.3">
      <c r="A18" s="3"/>
      <c r="B18" s="24" t="s">
        <v>19</v>
      </c>
      <c r="C18" s="6">
        <f t="shared" si="0"/>
        <v>25500000</v>
      </c>
      <c r="D18" s="10">
        <v>25500000</v>
      </c>
      <c r="E18" s="10"/>
      <c r="F18" s="12">
        <f t="shared" si="1"/>
        <v>0</v>
      </c>
      <c r="G18" s="10"/>
      <c r="H18" s="10"/>
      <c r="I18" s="3"/>
    </row>
    <row r="19" spans="1:9" x14ac:dyDescent="0.3">
      <c r="A19" s="3"/>
      <c r="B19" s="24" t="s">
        <v>20</v>
      </c>
      <c r="C19" s="6">
        <f t="shared" si="0"/>
        <v>25000000</v>
      </c>
      <c r="D19" s="10">
        <v>25000000</v>
      </c>
      <c r="E19" s="10"/>
      <c r="F19" s="12">
        <f t="shared" si="1"/>
        <v>0</v>
      </c>
      <c r="G19" s="10"/>
      <c r="H19" s="10"/>
      <c r="I19" s="3"/>
    </row>
    <row r="20" spans="1:9" x14ac:dyDescent="0.3">
      <c r="A20" s="3"/>
      <c r="B20" s="3" t="s">
        <v>21</v>
      </c>
      <c r="C20" s="6">
        <f t="shared" si="0"/>
        <v>0</v>
      </c>
      <c r="D20" s="10"/>
      <c r="E20" s="10"/>
      <c r="F20" s="12">
        <f t="shared" si="1"/>
        <v>38000000</v>
      </c>
      <c r="G20" s="10">
        <v>38000000</v>
      </c>
      <c r="H20" s="10"/>
      <c r="I20" s="32" t="s">
        <v>45</v>
      </c>
    </row>
    <row r="21" spans="1:9" x14ac:dyDescent="0.3">
      <c r="A21" s="3"/>
      <c r="B21" s="3" t="s">
        <v>22</v>
      </c>
      <c r="C21" s="6">
        <f t="shared" si="0"/>
        <v>0</v>
      </c>
      <c r="D21" s="10"/>
      <c r="E21" s="10"/>
      <c r="F21" s="12">
        <f t="shared" si="1"/>
        <v>36000000</v>
      </c>
      <c r="G21" s="10">
        <v>36000000</v>
      </c>
      <c r="H21" s="10"/>
      <c r="I21" s="33"/>
    </row>
    <row r="22" spans="1:9" x14ac:dyDescent="0.3">
      <c r="A22" s="3"/>
      <c r="B22" s="3" t="s">
        <v>23</v>
      </c>
      <c r="C22" s="6">
        <f t="shared" si="0"/>
        <v>0</v>
      </c>
      <c r="D22" s="10"/>
      <c r="E22" s="10"/>
      <c r="F22" s="12">
        <f t="shared" si="1"/>
        <v>34000000</v>
      </c>
      <c r="G22" s="10">
        <v>34000000</v>
      </c>
      <c r="H22" s="10"/>
      <c r="I22" s="34"/>
    </row>
    <row r="23" spans="1:9" x14ac:dyDescent="0.3">
      <c r="A23" s="3"/>
      <c r="B23" s="3" t="s">
        <v>24</v>
      </c>
      <c r="C23" s="6">
        <f t="shared" si="0"/>
        <v>21000000</v>
      </c>
      <c r="D23" s="10"/>
      <c r="E23" s="10">
        <v>21000000</v>
      </c>
      <c r="F23" s="12">
        <f t="shared" si="1"/>
        <v>23000000</v>
      </c>
      <c r="G23" s="10"/>
      <c r="H23" s="10">
        <v>23000000</v>
      </c>
      <c r="I23" s="36" t="s">
        <v>47</v>
      </c>
    </row>
    <row r="24" spans="1:9" x14ac:dyDescent="0.3">
      <c r="A24" s="3"/>
      <c r="B24" s="28" t="s">
        <v>25</v>
      </c>
      <c r="C24" s="6">
        <f t="shared" si="0"/>
        <v>10000000</v>
      </c>
      <c r="D24" s="10"/>
      <c r="E24" s="10">
        <v>10000000</v>
      </c>
      <c r="F24" s="12">
        <f t="shared" si="1"/>
        <v>12000000</v>
      </c>
      <c r="G24" s="10"/>
      <c r="H24" s="10">
        <v>12000000</v>
      </c>
      <c r="I24" s="37"/>
    </row>
    <row r="25" spans="1:9" s="22" customFormat="1" ht="37.5" x14ac:dyDescent="0.3">
      <c r="A25" s="17">
        <v>4</v>
      </c>
      <c r="B25" s="23" t="s">
        <v>26</v>
      </c>
      <c r="C25" s="10">
        <f t="shared" si="0"/>
        <v>0</v>
      </c>
      <c r="D25" s="14"/>
      <c r="E25" s="14"/>
      <c r="F25" s="12">
        <f t="shared" si="1"/>
        <v>0</v>
      </c>
      <c r="G25" s="14"/>
      <c r="H25" s="14"/>
      <c r="I25" s="17"/>
    </row>
    <row r="26" spans="1:9" x14ac:dyDescent="0.3">
      <c r="A26" s="3"/>
      <c r="B26" s="8" t="s">
        <v>5</v>
      </c>
      <c r="C26" s="10">
        <f t="shared" si="0"/>
        <v>79700</v>
      </c>
      <c r="D26" s="10">
        <v>43800</v>
      </c>
      <c r="E26" s="10">
        <v>35900</v>
      </c>
      <c r="F26" s="12">
        <f t="shared" si="1"/>
        <v>62800</v>
      </c>
      <c r="G26" s="10">
        <v>43800</v>
      </c>
      <c r="H26" s="10">
        <v>19000</v>
      </c>
      <c r="I26" s="32" t="s">
        <v>46</v>
      </c>
    </row>
    <row r="27" spans="1:9" x14ac:dyDescent="0.3">
      <c r="A27" s="3"/>
      <c r="B27" s="8" t="s">
        <v>6</v>
      </c>
      <c r="C27" s="10">
        <f t="shared" si="0"/>
        <v>37200</v>
      </c>
      <c r="D27" s="10">
        <v>20500</v>
      </c>
      <c r="E27" s="10">
        <v>16700</v>
      </c>
      <c r="F27" s="12">
        <f t="shared" si="1"/>
        <v>29500</v>
      </c>
      <c r="G27" s="10">
        <v>20500</v>
      </c>
      <c r="H27" s="10">
        <v>9000</v>
      </c>
      <c r="I27" s="33"/>
    </row>
    <row r="28" spans="1:9" x14ac:dyDescent="0.3">
      <c r="A28" s="3"/>
      <c r="B28" s="9" t="s">
        <v>7</v>
      </c>
      <c r="C28" s="10">
        <f t="shared" si="0"/>
        <v>40900</v>
      </c>
      <c r="D28" s="10">
        <v>22500</v>
      </c>
      <c r="E28" s="10">
        <v>18400</v>
      </c>
      <c r="F28" s="12">
        <f t="shared" si="1"/>
        <v>32500</v>
      </c>
      <c r="G28" s="10">
        <v>22500</v>
      </c>
      <c r="H28" s="10">
        <v>10000</v>
      </c>
      <c r="I28" s="34"/>
    </row>
    <row r="29" spans="1:9" ht="87.75" customHeight="1" x14ac:dyDescent="0.3">
      <c r="A29" s="3"/>
      <c r="B29" s="7" t="s">
        <v>27</v>
      </c>
      <c r="C29" s="10">
        <f t="shared" si="0"/>
        <v>0</v>
      </c>
      <c r="D29" s="10"/>
      <c r="E29" s="10"/>
      <c r="F29" s="12"/>
      <c r="G29" s="10"/>
      <c r="H29" s="15" t="s">
        <v>28</v>
      </c>
      <c r="I29" s="3"/>
    </row>
    <row r="30" spans="1:9" ht="37.5" x14ac:dyDescent="0.3">
      <c r="A30" s="17">
        <v>5</v>
      </c>
      <c r="B30" s="23" t="s">
        <v>29</v>
      </c>
      <c r="C30" s="10">
        <f t="shared" si="0"/>
        <v>0</v>
      </c>
      <c r="D30" s="10"/>
      <c r="E30" s="10"/>
      <c r="F30" s="12">
        <f t="shared" si="1"/>
        <v>0</v>
      </c>
      <c r="G30" s="10"/>
      <c r="H30" s="10"/>
      <c r="I30" s="3"/>
    </row>
    <row r="31" spans="1:9" x14ac:dyDescent="0.3">
      <c r="A31" s="3"/>
      <c r="B31" s="8" t="s">
        <v>5</v>
      </c>
      <c r="C31" s="10">
        <f t="shared" si="0"/>
        <v>47900</v>
      </c>
      <c r="D31" s="10">
        <v>23900</v>
      </c>
      <c r="E31" s="10">
        <v>24000</v>
      </c>
      <c r="F31" s="12">
        <f t="shared" si="1"/>
        <v>41900</v>
      </c>
      <c r="G31" s="10">
        <v>23900</v>
      </c>
      <c r="H31" s="30">
        <v>18000</v>
      </c>
      <c r="I31" s="32" t="s">
        <v>31</v>
      </c>
    </row>
    <row r="32" spans="1:9" x14ac:dyDescent="0.3">
      <c r="A32" s="3"/>
      <c r="B32" s="8" t="s">
        <v>6</v>
      </c>
      <c r="C32" s="10">
        <f t="shared" si="0"/>
        <v>22100</v>
      </c>
      <c r="D32" s="10">
        <v>11000</v>
      </c>
      <c r="E32" s="10">
        <v>11100</v>
      </c>
      <c r="F32" s="12">
        <f t="shared" si="1"/>
        <v>19300</v>
      </c>
      <c r="G32" s="10">
        <v>11000</v>
      </c>
      <c r="H32" s="30">
        <v>8300</v>
      </c>
      <c r="I32" s="33"/>
    </row>
    <row r="33" spans="1:10" x14ac:dyDescent="0.3">
      <c r="A33" s="3"/>
      <c r="B33" s="9" t="s">
        <v>7</v>
      </c>
      <c r="C33" s="10">
        <f t="shared" si="0"/>
        <v>24600</v>
      </c>
      <c r="D33" s="10">
        <v>12300</v>
      </c>
      <c r="E33" s="10">
        <v>12300</v>
      </c>
      <c r="F33" s="12">
        <f t="shared" si="1"/>
        <v>21500</v>
      </c>
      <c r="G33" s="10">
        <v>12300</v>
      </c>
      <c r="H33" s="30">
        <v>9200</v>
      </c>
      <c r="I33" s="34"/>
    </row>
    <row r="34" spans="1:10" ht="37.5" x14ac:dyDescent="0.3">
      <c r="A34" s="17">
        <v>6</v>
      </c>
      <c r="B34" s="23" t="s">
        <v>30</v>
      </c>
      <c r="C34" s="10">
        <f t="shared" si="0"/>
        <v>0</v>
      </c>
      <c r="D34" s="10"/>
      <c r="E34" s="10"/>
      <c r="F34" s="12">
        <f t="shared" si="1"/>
        <v>0</v>
      </c>
      <c r="G34" s="10"/>
      <c r="H34" s="10"/>
      <c r="I34" s="3"/>
    </row>
    <row r="35" spans="1:10" x14ac:dyDescent="0.3">
      <c r="A35" s="3"/>
      <c r="B35" s="8" t="s">
        <v>5</v>
      </c>
      <c r="C35" s="10">
        <f t="shared" si="0"/>
        <v>37000</v>
      </c>
      <c r="D35" s="10">
        <v>24000</v>
      </c>
      <c r="E35" s="10">
        <v>13000</v>
      </c>
      <c r="F35" s="12">
        <f t="shared" si="1"/>
        <v>30500</v>
      </c>
      <c r="G35" s="10">
        <v>24000</v>
      </c>
      <c r="H35" s="10">
        <v>6500</v>
      </c>
      <c r="I35" s="32" t="s">
        <v>32</v>
      </c>
    </row>
    <row r="36" spans="1:10" x14ac:dyDescent="0.3">
      <c r="A36" s="3"/>
      <c r="B36" s="8" t="s">
        <v>6</v>
      </c>
      <c r="C36" s="10">
        <f t="shared" si="0"/>
        <v>26000</v>
      </c>
      <c r="D36" s="10">
        <v>16900</v>
      </c>
      <c r="E36" s="10">
        <v>9100</v>
      </c>
      <c r="F36" s="12">
        <f t="shared" si="1"/>
        <v>21400</v>
      </c>
      <c r="G36" s="10">
        <v>16900</v>
      </c>
      <c r="H36" s="10">
        <v>4500</v>
      </c>
      <c r="I36" s="33"/>
    </row>
    <row r="37" spans="1:10" x14ac:dyDescent="0.3">
      <c r="A37" s="3"/>
      <c r="B37" s="9" t="s">
        <v>7</v>
      </c>
      <c r="C37" s="10">
        <f t="shared" si="0"/>
        <v>19500</v>
      </c>
      <c r="D37" s="10">
        <v>12700</v>
      </c>
      <c r="E37" s="10">
        <v>6800</v>
      </c>
      <c r="F37" s="12">
        <f t="shared" si="1"/>
        <v>16100</v>
      </c>
      <c r="G37" s="10">
        <v>12700</v>
      </c>
      <c r="H37" s="10">
        <v>3400</v>
      </c>
      <c r="I37" s="34"/>
    </row>
    <row r="38" spans="1:10" x14ac:dyDescent="0.3">
      <c r="A38" s="17">
        <v>7</v>
      </c>
      <c r="B38" s="23" t="s">
        <v>33</v>
      </c>
      <c r="C38" s="10">
        <f t="shared" si="0"/>
        <v>0</v>
      </c>
      <c r="D38" s="10"/>
      <c r="E38" s="10"/>
      <c r="F38" s="12">
        <f t="shared" si="1"/>
        <v>0</v>
      </c>
      <c r="G38" s="10"/>
      <c r="H38" s="10"/>
      <c r="I38" s="3"/>
    </row>
    <row r="39" spans="1:10" x14ac:dyDescent="0.3">
      <c r="A39" s="3"/>
      <c r="B39" s="8" t="s">
        <v>5</v>
      </c>
      <c r="C39" s="10">
        <f t="shared" si="0"/>
        <v>82200</v>
      </c>
      <c r="D39" s="10">
        <v>41100</v>
      </c>
      <c r="E39" s="10">
        <v>41100</v>
      </c>
      <c r="F39" s="12">
        <f t="shared" si="1"/>
        <v>82200</v>
      </c>
      <c r="G39" s="10">
        <v>41100</v>
      </c>
      <c r="H39" s="10">
        <v>41100</v>
      </c>
      <c r="I39" s="32" t="s">
        <v>34</v>
      </c>
    </row>
    <row r="40" spans="1:10" x14ac:dyDescent="0.3">
      <c r="A40" s="3"/>
      <c r="B40" s="8" t="s">
        <v>6</v>
      </c>
      <c r="C40" s="10">
        <f t="shared" si="0"/>
        <v>43400</v>
      </c>
      <c r="D40" s="10">
        <v>21700</v>
      </c>
      <c r="E40" s="10">
        <v>21700</v>
      </c>
      <c r="F40" s="12">
        <f t="shared" si="1"/>
        <v>43400</v>
      </c>
      <c r="G40" s="10">
        <v>21700</v>
      </c>
      <c r="H40" s="10">
        <v>21700</v>
      </c>
      <c r="I40" s="33"/>
    </row>
    <row r="41" spans="1:10" x14ac:dyDescent="0.3">
      <c r="A41" s="3"/>
      <c r="B41" s="9" t="s">
        <v>7</v>
      </c>
      <c r="C41" s="10">
        <f t="shared" si="0"/>
        <v>47200</v>
      </c>
      <c r="D41" s="10">
        <v>23600</v>
      </c>
      <c r="E41" s="10">
        <v>23600</v>
      </c>
      <c r="F41" s="12">
        <f t="shared" si="1"/>
        <v>47200</v>
      </c>
      <c r="G41" s="10">
        <v>23600</v>
      </c>
      <c r="H41" s="10">
        <v>23600</v>
      </c>
      <c r="I41" s="34"/>
    </row>
    <row r="42" spans="1:10" x14ac:dyDescent="0.3">
      <c r="A42" s="17">
        <v>8</v>
      </c>
      <c r="B42" s="23" t="s">
        <v>35</v>
      </c>
      <c r="C42" s="10">
        <f t="shared" si="0"/>
        <v>0</v>
      </c>
      <c r="D42" s="10"/>
      <c r="E42" s="10"/>
      <c r="F42" s="12">
        <f t="shared" si="1"/>
        <v>0</v>
      </c>
      <c r="G42" s="10"/>
      <c r="H42" s="10"/>
      <c r="I42" s="3"/>
    </row>
    <row r="43" spans="1:10" x14ac:dyDescent="0.3">
      <c r="A43" s="3"/>
      <c r="B43" s="8" t="s">
        <v>5</v>
      </c>
      <c r="C43" s="10">
        <f t="shared" si="0"/>
        <v>139900</v>
      </c>
      <c r="D43" s="10">
        <v>63000</v>
      </c>
      <c r="E43" s="10">
        <v>76900</v>
      </c>
      <c r="F43" s="12">
        <f t="shared" si="1"/>
        <v>139900</v>
      </c>
      <c r="G43" s="30">
        <v>63000</v>
      </c>
      <c r="H43" s="30">
        <v>76900</v>
      </c>
      <c r="I43" s="32" t="s">
        <v>49</v>
      </c>
    </row>
    <row r="44" spans="1:10" x14ac:dyDescent="0.3">
      <c r="A44" s="3"/>
      <c r="B44" s="8" t="s">
        <v>6</v>
      </c>
      <c r="C44" s="10">
        <f t="shared" si="0"/>
        <v>70000</v>
      </c>
      <c r="D44" s="10">
        <v>31500</v>
      </c>
      <c r="E44" s="10">
        <v>38500</v>
      </c>
      <c r="F44" s="12">
        <f t="shared" si="1"/>
        <v>70000</v>
      </c>
      <c r="G44" s="30">
        <v>31500</v>
      </c>
      <c r="H44" s="30">
        <v>38500</v>
      </c>
      <c r="I44" s="33"/>
    </row>
    <row r="45" spans="1:10" ht="25.5" customHeight="1" x14ac:dyDescent="0.3">
      <c r="A45" s="3"/>
      <c r="B45" s="9" t="s">
        <v>7</v>
      </c>
      <c r="C45" s="10">
        <f t="shared" si="0"/>
        <v>70000</v>
      </c>
      <c r="D45" s="10">
        <v>31500</v>
      </c>
      <c r="E45" s="10">
        <v>38500</v>
      </c>
      <c r="F45" s="12">
        <f t="shared" si="1"/>
        <v>70000</v>
      </c>
      <c r="G45" s="30">
        <v>31500</v>
      </c>
      <c r="H45" s="30">
        <v>38500</v>
      </c>
      <c r="I45" s="34"/>
    </row>
    <row r="46" spans="1:10" ht="37.5" x14ac:dyDescent="0.3">
      <c r="A46" s="17">
        <v>9</v>
      </c>
      <c r="B46" s="23" t="s">
        <v>37</v>
      </c>
      <c r="C46" s="10">
        <f t="shared" si="0"/>
        <v>0</v>
      </c>
      <c r="D46" s="10"/>
      <c r="E46" s="10"/>
      <c r="F46" s="12">
        <f t="shared" si="1"/>
        <v>0</v>
      </c>
      <c r="G46" s="10"/>
      <c r="H46" s="10"/>
      <c r="I46" s="3"/>
    </row>
    <row r="47" spans="1:10" x14ac:dyDescent="0.3">
      <c r="A47" s="3"/>
      <c r="B47" s="8" t="s">
        <v>5</v>
      </c>
      <c r="C47" s="10">
        <f t="shared" si="0"/>
        <v>60700</v>
      </c>
      <c r="D47" s="10">
        <v>27300</v>
      </c>
      <c r="E47" s="10">
        <v>33400</v>
      </c>
      <c r="F47" s="12">
        <f t="shared" si="1"/>
        <v>110800</v>
      </c>
      <c r="G47" s="10">
        <v>27300</v>
      </c>
      <c r="H47" s="30">
        <v>83500</v>
      </c>
      <c r="I47" s="32" t="s">
        <v>50</v>
      </c>
      <c r="J47" s="31"/>
    </row>
    <row r="48" spans="1:10" x14ac:dyDescent="0.3">
      <c r="A48" s="3"/>
      <c r="B48" s="8" t="s">
        <v>6</v>
      </c>
      <c r="C48" s="10">
        <f t="shared" si="0"/>
        <v>40000</v>
      </c>
      <c r="D48" s="10">
        <v>18000</v>
      </c>
      <c r="E48" s="10">
        <v>22000</v>
      </c>
      <c r="F48" s="12">
        <f t="shared" si="1"/>
        <v>73000</v>
      </c>
      <c r="G48" s="10">
        <v>18000</v>
      </c>
      <c r="H48" s="30">
        <v>55000</v>
      </c>
      <c r="I48" s="33"/>
      <c r="J48" s="31"/>
    </row>
    <row r="49" spans="1:10" x14ac:dyDescent="0.3">
      <c r="A49" s="3"/>
      <c r="B49" s="9" t="s">
        <v>7</v>
      </c>
      <c r="C49" s="10">
        <f t="shared" si="0"/>
        <v>30400</v>
      </c>
      <c r="D49" s="10">
        <v>13700</v>
      </c>
      <c r="E49" s="10">
        <v>16700</v>
      </c>
      <c r="F49" s="12">
        <f t="shared" si="1"/>
        <v>55450</v>
      </c>
      <c r="G49" s="10">
        <v>13700</v>
      </c>
      <c r="H49" s="30">
        <v>41750</v>
      </c>
      <c r="I49" s="34"/>
      <c r="J49" s="31"/>
    </row>
    <row r="50" spans="1:10" x14ac:dyDescent="0.3">
      <c r="A50" s="17">
        <v>10</v>
      </c>
      <c r="B50" s="23" t="s">
        <v>38</v>
      </c>
      <c r="C50" s="10">
        <f t="shared" si="0"/>
        <v>0</v>
      </c>
      <c r="D50" s="10"/>
      <c r="E50" s="10"/>
      <c r="F50" s="12">
        <f t="shared" si="1"/>
        <v>0</v>
      </c>
      <c r="G50" s="10"/>
      <c r="H50" s="10"/>
      <c r="I50" s="3"/>
    </row>
    <row r="51" spans="1:10" x14ac:dyDescent="0.3">
      <c r="A51" s="3"/>
      <c r="B51" s="8" t="s">
        <v>5</v>
      </c>
      <c r="C51" s="10">
        <f t="shared" si="0"/>
        <v>876400</v>
      </c>
      <c r="D51" s="10">
        <v>476700</v>
      </c>
      <c r="E51" s="10">
        <v>399700</v>
      </c>
      <c r="F51" s="12">
        <f t="shared" si="1"/>
        <v>756700</v>
      </c>
      <c r="G51" s="10">
        <v>476700</v>
      </c>
      <c r="H51" s="10">
        <v>280000</v>
      </c>
      <c r="I51" s="32" t="s">
        <v>39</v>
      </c>
    </row>
    <row r="52" spans="1:10" x14ac:dyDescent="0.3">
      <c r="A52" s="3"/>
      <c r="B52" s="8" t="s">
        <v>6</v>
      </c>
      <c r="C52" s="10">
        <f t="shared" si="0"/>
        <v>372500</v>
      </c>
      <c r="D52" s="10">
        <v>202600</v>
      </c>
      <c r="E52" s="10">
        <v>169900</v>
      </c>
      <c r="F52" s="12">
        <f t="shared" si="1"/>
        <v>321600</v>
      </c>
      <c r="G52" s="10">
        <v>202600</v>
      </c>
      <c r="H52" s="10">
        <v>119000</v>
      </c>
      <c r="I52" s="33"/>
    </row>
    <row r="53" spans="1:10" x14ac:dyDescent="0.3">
      <c r="A53" s="3"/>
      <c r="B53" s="9" t="s">
        <v>7</v>
      </c>
      <c r="C53" s="18">
        <f t="shared" si="0"/>
        <v>438200</v>
      </c>
      <c r="D53" s="10">
        <v>238300</v>
      </c>
      <c r="E53" s="10">
        <v>199900</v>
      </c>
      <c r="F53" s="12">
        <f t="shared" si="1"/>
        <v>378300</v>
      </c>
      <c r="G53" s="10">
        <v>238300</v>
      </c>
      <c r="H53" s="10">
        <v>140000</v>
      </c>
      <c r="I53" s="34"/>
    </row>
    <row r="54" spans="1:10" s="22" customFormat="1" ht="37.5" x14ac:dyDescent="0.3">
      <c r="A54" s="17">
        <v>11</v>
      </c>
      <c r="B54" s="27" t="s">
        <v>40</v>
      </c>
      <c r="C54" s="25">
        <f t="shared" si="0"/>
        <v>1</v>
      </c>
      <c r="D54" s="26" t="s">
        <v>41</v>
      </c>
      <c r="E54" s="26" t="s">
        <v>42</v>
      </c>
      <c r="F54" s="12">
        <v>1</v>
      </c>
      <c r="G54" s="26" t="s">
        <v>41</v>
      </c>
      <c r="H54" s="26" t="s">
        <v>42</v>
      </c>
      <c r="I54" s="17"/>
    </row>
  </sheetData>
  <mergeCells count="16">
    <mergeCell ref="I51:I53"/>
    <mergeCell ref="A1:I1"/>
    <mergeCell ref="I39:I41"/>
    <mergeCell ref="I43:I45"/>
    <mergeCell ref="I47:I49"/>
    <mergeCell ref="A2:A3"/>
    <mergeCell ref="I20:I22"/>
    <mergeCell ref="F2:H2"/>
    <mergeCell ref="C2:E2"/>
    <mergeCell ref="I2:I3"/>
    <mergeCell ref="I26:I28"/>
    <mergeCell ref="I31:I33"/>
    <mergeCell ref="I35:I37"/>
    <mergeCell ref="I5:I7"/>
    <mergeCell ref="B2:B3"/>
    <mergeCell ref="I23:I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tranthingocnhan</dc:creator>
  <cp:lastModifiedBy>tranthingocnhan</cp:lastModifiedBy>
  <dcterms:created xsi:type="dcterms:W3CDTF">2025-08-11T08:28:04Z</dcterms:created>
  <dcterms:modified xsi:type="dcterms:W3CDTF">2025-10-30T09:42:34Z</dcterms:modified>
</cp:coreProperties>
</file>